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<sst xmlns="http://schemas.openxmlformats.org/spreadsheetml/2006/main" count="41" uniqueCount="39">
  <si>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2024南控Q1组件集采项目清单</t>
  </si>
  <si>
    <t>项目名称</t>
  </si>
  <si>
    <t>装机容量（MW）</t>
  </si>
  <si>
    <t>组件要求</t>
  </si>
  <si>
    <t>预计交付阶段</t>
  </si>
  <si>
    <t>报价（出厂价，含税不含运）</t>
  </si>
  <si>
    <t>组件规格</t>
  </si>
  <si>
    <t>功率</t>
  </si>
  <si>
    <t>计划开始</t>
  </si>
  <si>
    <t>计划结束</t>
  </si>
  <si>
    <t>项目1</t>
  </si>
  <si>
    <t>单玻单面
（P型、N型均可）</t>
  </si>
  <si>
    <t>≥550</t>
  </si>
  <si>
    <t>请推荐1-2款主流版型进行报价</t>
  </si>
  <si>
    <t>项目2</t>
  </si>
  <si>
    <t>项目3</t>
  </si>
  <si>
    <t>项目4</t>
  </si>
  <si>
    <t>≥575</t>
  </si>
  <si>
    <t>项目5</t>
  </si>
  <si>
    <t>项目6</t>
  </si>
  <si>
    <t>项目7</t>
  </si>
  <si>
    <t>项目8</t>
  </si>
  <si>
    <t>项目9</t>
  </si>
  <si>
    <t>项目10</t>
  </si>
  <si>
    <t>项目11</t>
  </si>
  <si>
    <t>项目12</t>
  </si>
  <si>
    <t>项目13</t>
  </si>
  <si>
    <t>项目14</t>
  </si>
  <si>
    <t>项目15</t>
  </si>
  <si>
    <t>项目16</t>
  </si>
  <si>
    <t>项目17</t>
  </si>
  <si>
    <t>项目18</t>
  </si>
  <si>
    <t>项目19</t>
  </si>
  <si>
    <t>项目20</t>
  </si>
  <si>
    <t>项目21</t>
  </si>
  <si>
    <t>项目22</t>
  </si>
  <si>
    <t>双面双玻（N型）</t>
  </si>
  <si>
    <t>≥580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</si>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</sst>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0.00_ "/>
  </numFmts>
  <fonts count="32">
    <font>
      <sz val="11"/>
      <color theme="1"/>
      <name val="宋体"/>
      <charset val="134"/>
      <scheme val="minor"/>
    </font>
    <font>
      <b/>
      <sz val="12"/>
      <color theme="1"/>
      <name val="思源黑体"/>
      <charset val="134"/>
    </font>
    <font>
      <sz val="11"/>
      <name val="思源黑体"/>
      <charset val="134"/>
    </font>
    <font>
      <sz val="11"/>
      <color theme="1"/>
      <name val="思源黑体"/>
      <charset val="134"/>
    </font>
    <font>
      <b/>
      <sz val="22"/>
      <name val="思源黑体"/>
      <charset val="134"/>
    </font>
    <font>
      <b/>
      <sz val="12"/>
      <name val="思源黑体"/>
      <charset val="134"/>
    </font>
    <font>
      <b/>
      <sz val="12"/>
      <color rgb="FF000000"/>
      <name val="思源黑体"/>
      <charset val="134"/>
    </font>
    <font>
      <b/>
      <sz val="12"/>
      <color theme="1"/>
      <name val="思源黑体"/>
      <charset val="134"/>
    </font>
    <font>
      <b/>
      <sz val="12"/>
      <color rgb="FF000000"/>
      <name val="思源黑体"/>
      <charset val="134"/>
    </font>
    <font>
      <sz val="12"/>
      <name val="思源黑体"/>
      <charset val="134"/>
    </font>
    <font>
      <sz val="12"/>
      <color theme="1"/>
      <name val="思源黑体"/>
      <charset val="134"/>
    </font>
    <font>
      <sz val="12"/>
      <color theme="1"/>
      <name val="思源黑体"/>
      <charset val="134"/>
    </font>
    <font>
      <sz val="11"/>
      <color theme="1"/>
      <name val="思源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22" applyNumberFormat="0" applyAlignment="0" applyProtection="0">
      <alignment vertical="center"/>
    </xf>
    <xf numFmtId="0" fontId="22" fillId="4" borderId="23" applyNumberFormat="0" applyAlignment="0" applyProtection="0">
      <alignment vertical="center"/>
    </xf>
    <xf numFmtId="0" fontId="23" fillId="4" borderId="22" applyNumberFormat="0" applyAlignment="0" applyProtection="0">
      <alignment vertical="center"/>
    </xf>
    <xf numFmtId="0" fontId="24" fillId="5" borderId="24" applyNumberFormat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77" fontId="6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77" fontId="8" fillId="0" borderId="8" xfId="0" applyNumberFormat="1" applyFont="1" applyBorder="1" applyAlignment="1">
      <alignment horizontal="center" vertical="center" wrapText="1"/>
    </xf>
    <xf numFmtId="177" fontId="6" fillId="0" borderId="8" xfId="0" applyNumberFormat="1" applyFont="1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 wrapText="1"/>
    </xf>
    <xf numFmtId="177" fontId="8" fillId="0" borderId="9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77" fontId="10" fillId="0" borderId="8" xfId="0" applyNumberFormat="1" applyFont="1" applyBorder="1" applyAlignment="1">
      <alignment horizontal="center" vertical="center"/>
    </xf>
    <xf numFmtId="177" fontId="11" fillId="0" borderId="10" xfId="0" applyNumberFormat="1" applyFont="1" applyBorder="1" applyAlignment="1">
      <alignment horizontal="center" vertical="center" wrapText="1"/>
    </xf>
    <xf numFmtId="177" fontId="11" fillId="0" borderId="10" xfId="0" applyNumberFormat="1" applyFont="1" applyBorder="1" applyAlignment="1">
      <alignment horizontal="center" vertical="center"/>
    </xf>
    <xf numFmtId="176" fontId="10" fillId="0" borderId="8" xfId="0" applyNumberFormat="1" applyFont="1" applyBorder="1" applyAlignment="1">
      <alignment horizontal="center" vertical="center"/>
    </xf>
    <xf numFmtId="177" fontId="11" fillId="0" borderId="9" xfId="0" applyNumberFormat="1" applyFont="1" applyBorder="1" applyAlignment="1">
      <alignment horizontal="center" vertical="center"/>
    </xf>
    <xf numFmtId="177" fontId="11" fillId="0" borderId="11" xfId="0" applyNumberFormat="1" applyFont="1" applyBorder="1" applyAlignment="1">
      <alignment horizontal="center" vertical="center" wrapText="1"/>
    </xf>
    <xf numFmtId="177" fontId="10" fillId="0" borderId="11" xfId="0" applyNumberFormat="1" applyFont="1" applyBorder="1" applyAlignment="1">
      <alignment horizontal="center" vertical="center"/>
    </xf>
    <xf numFmtId="177" fontId="9" fillId="0" borderId="8" xfId="0" applyNumberFormat="1" applyFont="1" applyBorder="1" applyAlignment="1">
      <alignment horizontal="center" vertical="center"/>
    </xf>
    <xf numFmtId="177" fontId="10" fillId="0" borderId="12" xfId="0" applyNumberFormat="1" applyFont="1" applyBorder="1" applyAlignment="1">
      <alignment horizontal="center" vertical="center"/>
    </xf>
    <xf numFmtId="177" fontId="11" fillId="0" borderId="13" xfId="0" applyNumberFormat="1" applyFont="1" applyBorder="1" applyAlignment="1">
      <alignment horizontal="center" vertical="center"/>
    </xf>
    <xf numFmtId="177" fontId="10" fillId="0" borderId="14" xfId="0" applyNumberFormat="1" applyFont="1" applyBorder="1" applyAlignment="1">
      <alignment horizontal="center" vertical="center"/>
    </xf>
    <xf numFmtId="177" fontId="11" fillId="0" borderId="12" xfId="0" applyNumberFormat="1" applyFont="1" applyBorder="1" applyAlignment="1">
      <alignment horizontal="center" vertical="center" wrapText="1"/>
    </xf>
    <xf numFmtId="177" fontId="10" fillId="0" borderId="15" xfId="0" applyNumberFormat="1" applyFont="1" applyBorder="1" applyAlignment="1">
      <alignment horizontal="center" vertical="center"/>
    </xf>
    <xf numFmtId="177" fontId="11" fillId="0" borderId="12" xfId="0" applyNumberFormat="1" applyFont="1" applyBorder="1" applyAlignment="1">
      <alignment horizontal="center" vertical="center"/>
    </xf>
    <xf numFmtId="177" fontId="11" fillId="0" borderId="15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7" fontId="1" fillId="0" borderId="17" xfId="0" applyNumberFormat="1" applyFont="1" applyBorder="1" applyAlignment="1">
      <alignment horizontal="center" vertical="center"/>
    </xf>
    <xf numFmtId="176" fontId="1" fillId="0" borderId="17" xfId="0" applyNumberFormat="1" applyFont="1" applyBorder="1" applyAlignment="1">
      <alignment horizontal="center" vertical="center"/>
    </xf>
    <xf numFmtId="177" fontId="1" fillId="0" borderId="18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zoomScale="40" zoomScaleNormal="40" workbookViewId="0">
      <selection activeCell="M13" sqref="M13"/>
    </sheetView>
  </sheetViews>
  <sheetFormatPr defaultColWidth="9" defaultRowHeight="30" customHeight="1" outlineLevelCol="6"/>
  <cols>
    <col min="1" max="1" width="15" style="2" customWidth="1"/>
    <col min="2" max="2" width="14.3333333333333" style="3" customWidth="1"/>
    <col min="3" max="3" width="17.4444444444444" style="3" customWidth="1"/>
    <col min="4" max="4" width="9" style="3" customWidth="1"/>
    <col min="5" max="6" width="15.3333333333333" style="4" customWidth="1"/>
    <col min="7" max="7" width="38.2222222222222" style="3" customWidth="1"/>
    <col min="8" max="16384" width="9" style="3"/>
  </cols>
  <sheetData>
    <row r="1" ht="53" customHeight="1" spans="1:7">
      <c r="A1" s="5" t="s">
        <v>0</v>
      </c>
      <c r="B1" s="6"/>
      <c r="C1" s="6"/>
      <c r="D1" s="6"/>
      <c r="E1" s="6"/>
      <c r="F1" s="6"/>
      <c r="G1" s="7"/>
    </row>
    <row r="2" customHeight="1" spans="1:7">
      <c r="A2" s="8" t="s">
        <v>1</v>
      </c>
      <c r="B2" s="9" t="s">
        <v>2</v>
      </c>
      <c r="C2" s="10" t="s">
        <v>3</v>
      </c>
      <c r="D2" s="10"/>
      <c r="E2" s="11" t="s">
        <v>4</v>
      </c>
      <c r="F2" s="11"/>
      <c r="G2" s="12" t="s">
        <v>5</v>
      </c>
    </row>
    <row r="3" customHeight="1" spans="1:7">
      <c r="A3" s="13"/>
      <c r="B3" s="14"/>
      <c r="C3" s="15" t="s">
        <v>6</v>
      </c>
      <c r="D3" s="15" t="s">
        <v>7</v>
      </c>
      <c r="E3" s="16" t="s">
        <v>8</v>
      </c>
      <c r="F3" s="16" t="s">
        <v>9</v>
      </c>
      <c r="G3" s="17"/>
    </row>
    <row r="4" customHeight="1" spans="1:7">
      <c r="A4" s="18" t="s">
        <v>10</v>
      </c>
      <c r="B4" s="19">
        <v>3.78</v>
      </c>
      <c r="C4" s="20" t="s">
        <v>11</v>
      </c>
      <c r="D4" s="21" t="s">
        <v>12</v>
      </c>
      <c r="E4" s="22">
        <v>45379</v>
      </c>
      <c r="F4" s="22">
        <f>E4+40</f>
        <v>45419</v>
      </c>
      <c r="G4" s="23" t="s">
        <v>13</v>
      </c>
    </row>
    <row r="5" customHeight="1" spans="1:7">
      <c r="A5" s="18" t="s">
        <v>14</v>
      </c>
      <c r="B5" s="19">
        <v>2.5</v>
      </c>
      <c r="C5" s="24"/>
      <c r="D5" s="25"/>
      <c r="E5" s="22">
        <v>45402</v>
      </c>
      <c r="F5" s="22">
        <f t="shared" ref="F5:F6" si="0">E5+40</f>
        <v>45442</v>
      </c>
      <c r="G5" s="23"/>
    </row>
    <row r="6" customHeight="1" spans="1:7">
      <c r="A6" s="18" t="s">
        <v>15</v>
      </c>
      <c r="B6" s="26">
        <v>1.26</v>
      </c>
      <c r="C6" s="24"/>
      <c r="D6" s="27"/>
      <c r="E6" s="22">
        <v>45397</v>
      </c>
      <c r="F6" s="22">
        <f t="shared" si="0"/>
        <v>45437</v>
      </c>
      <c r="G6" s="23"/>
    </row>
    <row r="7" customHeight="1" spans="1:7">
      <c r="A7" s="18" t="s">
        <v>16</v>
      </c>
      <c r="B7" s="19">
        <v>0.77367</v>
      </c>
      <c r="C7" s="24"/>
      <c r="D7" s="21" t="s">
        <v>17</v>
      </c>
      <c r="E7" s="22">
        <v>45366</v>
      </c>
      <c r="F7" s="22">
        <f>E7+20</f>
        <v>45386</v>
      </c>
      <c r="G7" s="28" t="s">
        <v>13</v>
      </c>
    </row>
    <row r="8" customHeight="1" spans="1:7">
      <c r="A8" s="18" t="s">
        <v>18</v>
      </c>
      <c r="B8" s="19">
        <v>0.1265</v>
      </c>
      <c r="C8" s="24"/>
      <c r="D8" s="25"/>
      <c r="E8" s="22">
        <v>45412</v>
      </c>
      <c r="F8" s="22">
        <f>E8+20</f>
        <v>45432</v>
      </c>
      <c r="G8" s="29"/>
    </row>
    <row r="9" customHeight="1" spans="1:7">
      <c r="A9" s="18" t="s">
        <v>19</v>
      </c>
      <c r="B9" s="19">
        <v>0.5676</v>
      </c>
      <c r="C9" s="24"/>
      <c r="D9" s="25"/>
      <c r="E9" s="22">
        <v>45376</v>
      </c>
      <c r="F9" s="22">
        <f>E9+20</f>
        <v>45396</v>
      </c>
      <c r="G9" s="29"/>
    </row>
    <row r="10" customHeight="1" spans="1:7">
      <c r="A10" s="18" t="s">
        <v>20</v>
      </c>
      <c r="B10" s="19">
        <v>0.198</v>
      </c>
      <c r="C10" s="24"/>
      <c r="D10" s="25"/>
      <c r="E10" s="22">
        <v>45371</v>
      </c>
      <c r="F10" s="22">
        <f>E10+30</f>
        <v>45401</v>
      </c>
      <c r="G10" s="29"/>
    </row>
    <row r="11" customHeight="1" spans="1:7">
      <c r="A11" s="18" t="s">
        <v>21</v>
      </c>
      <c r="B11" s="19">
        <v>2.6</v>
      </c>
      <c r="C11" s="24"/>
      <c r="D11" s="25"/>
      <c r="E11" s="22">
        <v>45382</v>
      </c>
      <c r="F11" s="22">
        <f>E11+40</f>
        <v>45422</v>
      </c>
      <c r="G11" s="29"/>
    </row>
    <row r="12" customHeight="1" spans="1:7">
      <c r="A12" s="18" t="s">
        <v>22</v>
      </c>
      <c r="B12" s="19">
        <v>0.87055</v>
      </c>
      <c r="C12" s="24"/>
      <c r="D12" s="25"/>
      <c r="E12" s="22">
        <v>45382</v>
      </c>
      <c r="F12" s="22">
        <f>E12+40</f>
        <v>45422</v>
      </c>
      <c r="G12" s="29"/>
    </row>
    <row r="13" customHeight="1" spans="1:7">
      <c r="A13" s="18" t="s">
        <v>23</v>
      </c>
      <c r="B13" s="19">
        <v>5.6</v>
      </c>
      <c r="C13" s="24"/>
      <c r="D13" s="25"/>
      <c r="E13" s="22">
        <v>45382</v>
      </c>
      <c r="F13" s="22">
        <f>E13+50</f>
        <v>45432</v>
      </c>
      <c r="G13" s="29"/>
    </row>
    <row r="14" customHeight="1" spans="1:7">
      <c r="A14" s="18" t="s">
        <v>24</v>
      </c>
      <c r="B14" s="19">
        <v>7.66</v>
      </c>
      <c r="C14" s="24"/>
      <c r="D14" s="25"/>
      <c r="E14" s="22">
        <v>45382</v>
      </c>
      <c r="F14" s="22">
        <f>E14+50</f>
        <v>45432</v>
      </c>
      <c r="G14" s="29"/>
    </row>
    <row r="15" customHeight="1" spans="1:7">
      <c r="A15" s="18" t="s">
        <v>25</v>
      </c>
      <c r="B15" s="19">
        <v>0.357</v>
      </c>
      <c r="C15" s="24"/>
      <c r="D15" s="25"/>
      <c r="E15" s="22">
        <v>45382</v>
      </c>
      <c r="F15" s="22">
        <f>E15+20</f>
        <v>45402</v>
      </c>
      <c r="G15" s="29"/>
    </row>
    <row r="16" customHeight="1" spans="1:7">
      <c r="A16" s="18" t="s">
        <v>26</v>
      </c>
      <c r="B16" s="19">
        <v>2.09</v>
      </c>
      <c r="C16" s="24"/>
      <c r="D16" s="25"/>
      <c r="E16" s="22">
        <v>45387</v>
      </c>
      <c r="F16" s="22">
        <f>E16+35</f>
        <v>45422</v>
      </c>
      <c r="G16" s="29"/>
    </row>
    <row r="17" customHeight="1" spans="1:7">
      <c r="A17" s="18" t="s">
        <v>27</v>
      </c>
      <c r="B17" s="19">
        <v>0.4995</v>
      </c>
      <c r="C17" s="24"/>
      <c r="D17" s="25"/>
      <c r="E17" s="22">
        <v>45382</v>
      </c>
      <c r="F17" s="22">
        <f>E17+20</f>
        <v>45402</v>
      </c>
      <c r="G17" s="29"/>
    </row>
    <row r="18" customHeight="1" spans="1:7">
      <c r="A18" s="18" t="s">
        <v>28</v>
      </c>
      <c r="B18" s="19">
        <v>1.2</v>
      </c>
      <c r="C18" s="24"/>
      <c r="D18" s="25"/>
      <c r="E18" s="22">
        <v>45387</v>
      </c>
      <c r="F18" s="22">
        <f>E18+30</f>
        <v>45417</v>
      </c>
      <c r="G18" s="29"/>
    </row>
    <row r="19" customHeight="1" spans="1:7">
      <c r="A19" s="18" t="s">
        <v>29</v>
      </c>
      <c r="B19" s="19">
        <v>0.498525</v>
      </c>
      <c r="C19" s="24"/>
      <c r="D19" s="25"/>
      <c r="E19" s="22">
        <v>45387</v>
      </c>
      <c r="F19" s="22">
        <f>E19+20</f>
        <v>45407</v>
      </c>
      <c r="G19" s="29"/>
    </row>
    <row r="20" customHeight="1" spans="1:7">
      <c r="A20" s="18" t="s">
        <v>30</v>
      </c>
      <c r="B20" s="19">
        <v>1.6</v>
      </c>
      <c r="C20" s="24"/>
      <c r="D20" s="25"/>
      <c r="E20" s="22">
        <v>45397</v>
      </c>
      <c r="F20" s="22">
        <f>E20+40</f>
        <v>45437</v>
      </c>
      <c r="G20" s="29"/>
    </row>
    <row r="21" customHeight="1" spans="1:7">
      <c r="A21" s="18" t="s">
        <v>31</v>
      </c>
      <c r="B21" s="19">
        <v>1.14</v>
      </c>
      <c r="C21" s="24"/>
      <c r="D21" s="25"/>
      <c r="E21" s="22">
        <v>45387</v>
      </c>
      <c r="F21" s="22">
        <f>E21+30</f>
        <v>45417</v>
      </c>
      <c r="G21" s="29"/>
    </row>
    <row r="22" customHeight="1" spans="1:7">
      <c r="A22" s="18" t="s">
        <v>32</v>
      </c>
      <c r="B22" s="19">
        <v>0.799695</v>
      </c>
      <c r="C22" s="24"/>
      <c r="D22" s="25"/>
      <c r="E22" s="22">
        <v>45382</v>
      </c>
      <c r="F22" s="22">
        <f>E22+25</f>
        <v>45407</v>
      </c>
      <c r="G22" s="29"/>
    </row>
    <row r="23" customHeight="1" spans="1:7">
      <c r="A23" s="18" t="s">
        <v>33</v>
      </c>
      <c r="B23" s="19">
        <v>0.676995</v>
      </c>
      <c r="C23" s="24"/>
      <c r="D23" s="25"/>
      <c r="E23" s="22">
        <v>45382</v>
      </c>
      <c r="F23" s="22">
        <f>E23+25</f>
        <v>45407</v>
      </c>
      <c r="G23" s="29"/>
    </row>
    <row r="24" customHeight="1" spans="1:7">
      <c r="A24" s="18" t="s">
        <v>34</v>
      </c>
      <c r="B24" s="19">
        <v>0.79924</v>
      </c>
      <c r="C24" s="30"/>
      <c r="D24" s="27"/>
      <c r="E24" s="22">
        <v>45382</v>
      </c>
      <c r="F24" s="22">
        <f>E24+25</f>
        <v>45407</v>
      </c>
      <c r="G24" s="31"/>
    </row>
    <row r="25" customHeight="1" spans="1:7">
      <c r="A25" s="18" t="s">
        <v>35</v>
      </c>
      <c r="B25" s="19">
        <v>35</v>
      </c>
      <c r="C25" s="32" t="s">
        <v>36</v>
      </c>
      <c r="D25" s="32" t="s">
        <v>37</v>
      </c>
      <c r="E25" s="22">
        <v>45397</v>
      </c>
      <c r="F25" s="22">
        <f>E25+90</f>
        <v>45487</v>
      </c>
      <c r="G25" s="33" t="s">
        <v>13</v>
      </c>
    </row>
    <row r="26" s="1" customFormat="1" customHeight="1" spans="1:7">
      <c r="A26" s="34" t="s">
        <v>38</v>
      </c>
      <c r="B26" s="35">
        <f>SUM(B4:B25)</f>
        <v>70.597275</v>
      </c>
      <c r="C26" s="35"/>
      <c r="D26" s="35"/>
      <c r="E26" s="36"/>
      <c r="F26" s="36"/>
      <c r="G26" s="37"/>
    </row>
    <row r="27" customHeight="1" spans="2:3">
      <c r="B27" s="38"/>
      <c r="C27" s="38"/>
    </row>
  </sheetData>
  <mergeCells count="12">
    <mergeCell ref="A1:G1"/>
    <mergeCell ref="C2:D2"/>
    <mergeCell ref="E2:F2"/>
    <mergeCell ref="B27:C27"/>
    <mergeCell ref="A2:A3"/>
    <mergeCell ref="B2:B3"/>
    <mergeCell ref="C4:C24"/>
    <mergeCell ref="D4:D6"/>
    <mergeCell ref="D7:D24"/>
    <mergeCell ref="G2:G3"/>
    <mergeCell ref="G4:G6"/>
    <mergeCell ref="G7:G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NK2036P</dc:creator>
  <cp:lastModifiedBy>BAO</cp:lastModifiedBy>
  <dcterms:created xsi:type="dcterms:W3CDTF">2023-05-12T11:15:00Z</dcterms:created>
  <dcterms:modified xsi:type="dcterms:W3CDTF">2024-03-17T05:31:04Z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C457017E3A0147F2B33BA4AE122CD9EB_12</vt:lpwstr>
  </property>
</Properties>
</file>